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2" r:id="rId1"/>
  </sheets>
  <definedNames>
    <definedName name="_xlnm._FilterDatabase" localSheetId="0" hidden="1">Foglio1!$A$1:$G$64</definedName>
    <definedName name="_xlnm.Print_Titles" localSheetId="0">Foglio1!$1:$1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2" l="1"/>
  <c r="G61" i="2"/>
  <c r="G62" i="2"/>
  <c r="G63" i="2"/>
  <c r="G60" i="2"/>
  <c r="G59" i="2"/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2" i="2"/>
  <c r="G64" i="2" l="1"/>
</calcChain>
</file>

<file path=xl/sharedStrings.xml><?xml version="1.0" encoding="utf-8"?>
<sst xmlns="http://schemas.openxmlformats.org/spreadsheetml/2006/main" count="73" uniqueCount="72">
  <si>
    <t>FRIXION FINELINER NERO SW-FF-B</t>
  </si>
  <si>
    <t>FRIXION FINELINER ROSA SW-FF-P</t>
  </si>
  <si>
    <t>FRIXION FINELINER ROSA CHIARO SW-FF BP</t>
  </si>
  <si>
    <t>FRIXION FINELINER ARANCIONE SW-FF-O</t>
  </si>
  <si>
    <t>FRIXION FINELINER VIOLA SW-FF-V</t>
  </si>
  <si>
    <t>FRIXION FINELINER MARRONE SW-FF-BN</t>
  </si>
  <si>
    <t>SF.G-2 NEON PINK G2-7-NP</t>
  </si>
  <si>
    <t>SF.G-2 NEON RED G2-7-NR</t>
  </si>
  <si>
    <t>SF.G-2 NEON ORANGE G2-7-NO</t>
  </si>
  <si>
    <t>SF.G-2 NEON APRICOT ORANGE G-2 07 NAO</t>
  </si>
  <si>
    <t>SF.G-2 NEON YELLOW G2-7-NY</t>
  </si>
  <si>
    <t>*SF.DR.GRIP BIANCO    BDG-70R</t>
  </si>
  <si>
    <t>*SF.DR.GRIP GIALLO    BDG-70R ^^^</t>
  </si>
  <si>
    <t>*SF.DR.GRIP VERDE     BDG-70R</t>
  </si>
  <si>
    <t>SUPER GRIP G 4 BLU BPKGG-35M NV</t>
  </si>
  <si>
    <t>SUPER GRIP G 4 ROSA BPKGG-35M P</t>
  </si>
  <si>
    <t>SUPER GRIP G 4 AZZURRO BPKGG-35M LB</t>
  </si>
  <si>
    <t>SUPER GRIP G 4 VERDE CHIARO BPKGG-35M LG</t>
  </si>
  <si>
    <t>SUPER GRIP G 4 TRASPARENTE BPKGG-35M NC</t>
  </si>
  <si>
    <t>MK. MAXI SILVER       SC-S-J</t>
  </si>
  <si>
    <t>SF.G-2 VICTORIA BLU  BL-G2-7-VA-L</t>
  </si>
  <si>
    <t>SFERA FRIXION BALL 05 AZZURRO  BL-FR5 LB</t>
  </si>
  <si>
    <t>SFERA FRIXION BALL 05 VIOLA BL-FR5 V</t>
  </si>
  <si>
    <t>SFERA FRIXION BALL 05 ROSA BL-FR5 P</t>
  </si>
  <si>
    <t>SFERA FRIXION BALL 05 ARANCIONE BL-FR5 O</t>
  </si>
  <si>
    <t>SET 12 PZ FRIXION BALL 07 FUN COLORS</t>
  </si>
  <si>
    <t>SET 6 PZ FRIXION BALL 07 B-PE-CO-PO-CL-RV</t>
  </si>
  <si>
    <t>LETTERING PEN ROSSO FINE SW-DRL-10-R ^^^</t>
  </si>
  <si>
    <t>LETTERING PEN ROSSO MEDIO SW-DRL-20-R ^^^</t>
  </si>
  <si>
    <t>LETTERING PEN ROSSO BROAD SW-DRL-30-R ^^^</t>
  </si>
  <si>
    <t>ACROBALL PURE WHITE ROSSO BAB15M-WRR-BG</t>
  </si>
  <si>
    <t>ACROBALL PURE WHITE VERDE BAB15M-WEGG-BG</t>
  </si>
  <si>
    <t>ACROBALL PURE WHITE ROSA BAB15M-WPP-BG</t>
  </si>
  <si>
    <t>ACROBALL PURE WHITE VIOLA BAB15M-WPUV-BG</t>
  </si>
  <si>
    <t>ACROBALL PURE WHITE ORANGE BAB15M-WOO-BG</t>
  </si>
  <si>
    <t>ACROBALL PURE WHITE LIGHT BLU BAB15M-WSLLB-BG</t>
  </si>
  <si>
    <t>SF.BPE-GP BEGREEN ROSSA MEDIA BPE-GP-CML-BG ^^^</t>
  </si>
  <si>
    <t>GREEN TECPOINT BEGREEN NERO BX-GR5-B-BG ^^^</t>
  </si>
  <si>
    <t>GREEN TECPOINT BEGREEN BLU BX-GR5-L-BG ^^^</t>
  </si>
  <si>
    <t>GREENBALL ROSSO BEGREEN BL-GRB7-BG R ^^^</t>
  </si>
  <si>
    <t>V SUPER COL.BULLET BEGR.VERDE  SCA-VSC-M-G-BG ^^^</t>
  </si>
  <si>
    <t>V SUPER COL CHISEL BEGR.NERO SCA-VSC-MC-BG-B ^^^</t>
  </si>
  <si>
    <t>V SUPER COL.CHISEL BEGR. ROSSO SCA-VSC-MC-BG-R ^^^</t>
  </si>
  <si>
    <t>BLIS.6+6 SUPER GRIP G CAPPUCCIO MEDIA 4N 5B 2R 1V</t>
  </si>
  <si>
    <t>BLISTER 2 PZ G-2 METALLIC 1 GOLD 1 SILVER</t>
  </si>
  <si>
    <t>BLISTER 1 HI-TECPOINT V5 GRIP NERO</t>
  </si>
  <si>
    <t>BLISTER 1 HI-TECPOINT V5 GRIP BLU</t>
  </si>
  <si>
    <t>BLISTER 1 SET 3 CARTUCCE V5/V7 BLU BEGREEN</t>
  </si>
  <si>
    <t>BLISTER 1 V7 BEGREEN BLU RICARICABILE</t>
  </si>
  <si>
    <t>REFILL BLS-PG-7 GOLD BLS-PG-7-G ^^^</t>
  </si>
  <si>
    <t>REFILL  RFT4-F BLU ^^^</t>
  </si>
  <si>
    <t>MR2 LIQUID INK TIGRE BL-VBMR2-7-WTG+ASTUCCIO</t>
  </si>
  <si>
    <t>MR2 LIQUID INK PITONE BL-VBMR2-7-PTN+ASTUCCIO</t>
  </si>
  <si>
    <t>SFERA MR3 VIOLA RETRO POP BP-MR3M-E EP+ASTUCCIO</t>
  </si>
  <si>
    <t>SFERA MR3 ROSSO RETRO POP BP-MR3M-E WV+ASTUCCIO</t>
  </si>
  <si>
    <t>SFERA MR3 ARANCIO RETRO POP BP-MR3M-E FL+ASTUCCIO</t>
  </si>
  <si>
    <t>EAN</t>
  </si>
  <si>
    <t>COD</t>
  </si>
  <si>
    <t>DESCR</t>
  </si>
  <si>
    <t>IMG</t>
  </si>
  <si>
    <t>PZ</t>
  </si>
  <si>
    <t>PP</t>
  </si>
  <si>
    <t>PP TOT</t>
  </si>
  <si>
    <t>PENNA ROLLER MIKA V5 NERO</t>
  </si>
  <si>
    <t>PILOT-012025</t>
  </si>
  <si>
    <t>REFILL RFNS-GG-F-B FINE NERO</t>
  </si>
  <si>
    <t>PILOT-012026</t>
  </si>
  <si>
    <t>REFILL RFNS-GG-F-L FINE BLU</t>
  </si>
  <si>
    <t>PILOT-012030</t>
  </si>
  <si>
    <t>REFILL RFNS-GG-M-B NERO</t>
  </si>
  <si>
    <t>PILOT-012031</t>
  </si>
  <si>
    <t>REFILL RFNS-GG-M-L BLU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</si>
</sst>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00000"/>
    <numFmt numFmtId="165" formatCode="_-* #,##0\ _€_-;\-* #,##0\ _€_-;_-* &quot;-&quot;??\ _€_-;_-@_-"/>
    <numFmt numFmtId="166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6" fontId="2" fillId="0" borderId="0" xfId="1" applyNumberFormat="1" applyFont="1" applyFill="1" applyAlignment="1">
      <alignment horizontal="center" vertical="center"/>
    </xf>
    <xf numFmtId="0" fontId="0" fillId="0" borderId="1" xfId="0" applyBorder="1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551520</xdr:colOff>
      <xdr:row>9</xdr:row>
      <xdr:rowOff>80120</xdr:rowOff>
    </xdr:from>
    <xdr:to>
      <xdr:col>3</xdr:col>
      <xdr:colOff>2959280</xdr:colOff>
      <xdr:row>11</xdr:row>
      <xdr:rowOff>5963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8755" y="13403914"/>
          <a:ext cx="2407760" cy="2279078"/>
        </a:xfrm>
        <a:prstGeom prst="rect">
          <a:avLst/>
        </a:prstGeom>
      </xdr:spPr>
    </xdr:pic>
    <xdr:clientData/>
  </xdr:twoCellAnchor>
  <xdr:twoCellAnchor editAs="oneCell">
    <xdr:from>
      <xdr:col>3</xdr:col>
      <xdr:colOff>399649</xdr:colOff>
      <xdr:row>1</xdr:row>
      <xdr:rowOff>1099457</xdr:rowOff>
    </xdr:from>
    <xdr:to>
      <xdr:col>3</xdr:col>
      <xdr:colOff>3069771</xdr:colOff>
      <xdr:row>4</xdr:row>
      <xdr:rowOff>222516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47106" y="1524000"/>
          <a:ext cx="2670122" cy="2617374"/>
        </a:xfrm>
        <a:prstGeom prst="rect">
          <a:avLst/>
        </a:prstGeom>
      </xdr:spPr>
    </xdr:pic>
    <xdr:clientData/>
  </xdr:twoCellAnchor>
  <xdr:twoCellAnchor editAs="oneCell">
    <xdr:from>
      <xdr:col>3</xdr:col>
      <xdr:colOff>408400</xdr:colOff>
      <xdr:row>17</xdr:row>
      <xdr:rowOff>638735</xdr:rowOff>
    </xdr:from>
    <xdr:to>
      <xdr:col>3</xdr:col>
      <xdr:colOff>3102401</xdr:colOff>
      <xdr:row>19</xdr:row>
      <xdr:rowOff>212910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5635" y="24552088"/>
          <a:ext cx="2694001" cy="1927412"/>
        </a:xfrm>
        <a:prstGeom prst="rect">
          <a:avLst/>
        </a:prstGeom>
      </xdr:spPr>
    </xdr:pic>
    <xdr:clientData/>
  </xdr:twoCellAnchor>
  <xdr:twoCellAnchor editAs="oneCell">
    <xdr:from>
      <xdr:col>3</xdr:col>
      <xdr:colOff>869686</xdr:colOff>
      <xdr:row>21</xdr:row>
      <xdr:rowOff>112059</xdr:rowOff>
    </xdr:from>
    <xdr:to>
      <xdr:col>3</xdr:col>
      <xdr:colOff>2641115</xdr:colOff>
      <xdr:row>21</xdr:row>
      <xdr:rowOff>1100134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746921" y="29908500"/>
          <a:ext cx="1771429" cy="988075"/>
        </a:xfrm>
        <a:prstGeom prst="rect">
          <a:avLst/>
        </a:prstGeom>
      </xdr:spPr>
    </xdr:pic>
    <xdr:clientData/>
  </xdr:twoCellAnchor>
  <xdr:twoCellAnchor editAs="oneCell">
    <xdr:from>
      <xdr:col>3</xdr:col>
      <xdr:colOff>389005</xdr:colOff>
      <xdr:row>22</xdr:row>
      <xdr:rowOff>233723</xdr:rowOff>
    </xdr:from>
    <xdr:to>
      <xdr:col>3</xdr:col>
      <xdr:colOff>3339512</xdr:colOff>
      <xdr:row>22</xdr:row>
      <xdr:rowOff>1924210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144576" y="25366116"/>
          <a:ext cx="2950507" cy="1690487"/>
        </a:xfrm>
        <a:prstGeom prst="rect">
          <a:avLst/>
        </a:prstGeom>
      </xdr:spPr>
    </xdr:pic>
    <xdr:clientData/>
  </xdr:twoCellAnchor>
  <xdr:twoCellAnchor editAs="oneCell">
    <xdr:from>
      <xdr:col>3</xdr:col>
      <xdr:colOff>324305</xdr:colOff>
      <xdr:row>23</xdr:row>
      <xdr:rowOff>1034943</xdr:rowOff>
    </xdr:from>
    <xdr:to>
      <xdr:col>3</xdr:col>
      <xdr:colOff>3268142</xdr:colOff>
      <xdr:row>25</xdr:row>
      <xdr:rowOff>463442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87448" y="31906829"/>
          <a:ext cx="2943837" cy="1758041"/>
        </a:xfrm>
        <a:prstGeom prst="rect">
          <a:avLst/>
        </a:prstGeom>
      </xdr:spPr>
    </xdr:pic>
    <xdr:clientData/>
  </xdr:twoCellAnchor>
  <xdr:twoCellAnchor editAs="oneCell">
    <xdr:from>
      <xdr:col>3</xdr:col>
      <xdr:colOff>653466</xdr:colOff>
      <xdr:row>30</xdr:row>
      <xdr:rowOff>156882</xdr:rowOff>
    </xdr:from>
    <xdr:to>
      <xdr:col>3</xdr:col>
      <xdr:colOff>2857334</xdr:colOff>
      <xdr:row>30</xdr:row>
      <xdr:rowOff>896470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30701" y="58192147"/>
          <a:ext cx="2203868" cy="739588"/>
        </a:xfrm>
        <a:prstGeom prst="rect">
          <a:avLst/>
        </a:prstGeom>
      </xdr:spPr>
    </xdr:pic>
    <xdr:clientData/>
  </xdr:twoCellAnchor>
  <xdr:twoCellAnchor editAs="oneCell">
    <xdr:from>
      <xdr:col>3</xdr:col>
      <xdr:colOff>597761</xdr:colOff>
      <xdr:row>34</xdr:row>
      <xdr:rowOff>89648</xdr:rowOff>
    </xdr:from>
    <xdr:to>
      <xdr:col>3</xdr:col>
      <xdr:colOff>2913039</xdr:colOff>
      <xdr:row>34</xdr:row>
      <xdr:rowOff>1042148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60904" y="43774019"/>
          <a:ext cx="2315278" cy="952500"/>
        </a:xfrm>
        <a:prstGeom prst="rect">
          <a:avLst/>
        </a:prstGeom>
      </xdr:spPr>
    </xdr:pic>
    <xdr:clientData/>
  </xdr:twoCellAnchor>
  <xdr:twoCellAnchor editAs="oneCell">
    <xdr:from>
      <xdr:col>3</xdr:col>
      <xdr:colOff>376353</xdr:colOff>
      <xdr:row>38</xdr:row>
      <xdr:rowOff>425823</xdr:rowOff>
    </xdr:from>
    <xdr:to>
      <xdr:col>3</xdr:col>
      <xdr:colOff>3134448</xdr:colOff>
      <xdr:row>38</xdr:row>
      <xdr:rowOff>868636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253588" y="69050647"/>
          <a:ext cx="2758095" cy="442813"/>
        </a:xfrm>
        <a:prstGeom prst="rect">
          <a:avLst/>
        </a:prstGeom>
      </xdr:spPr>
    </xdr:pic>
    <xdr:clientData/>
  </xdr:twoCellAnchor>
  <xdr:twoCellAnchor editAs="oneCell">
    <xdr:from>
      <xdr:col>3</xdr:col>
      <xdr:colOff>470824</xdr:colOff>
      <xdr:row>40</xdr:row>
      <xdr:rowOff>593913</xdr:rowOff>
    </xdr:from>
    <xdr:to>
      <xdr:col>3</xdr:col>
      <xdr:colOff>3039977</xdr:colOff>
      <xdr:row>40</xdr:row>
      <xdr:rowOff>1120589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348059" y="79808295"/>
          <a:ext cx="2569153" cy="526676"/>
        </a:xfrm>
        <a:prstGeom prst="rect">
          <a:avLst/>
        </a:prstGeom>
      </xdr:spPr>
    </xdr:pic>
    <xdr:clientData/>
  </xdr:twoCellAnchor>
  <xdr:twoCellAnchor editAs="oneCell">
    <xdr:from>
      <xdr:col>3</xdr:col>
      <xdr:colOff>490287</xdr:colOff>
      <xdr:row>43</xdr:row>
      <xdr:rowOff>257735</xdr:rowOff>
    </xdr:from>
    <xdr:to>
      <xdr:col>3</xdr:col>
      <xdr:colOff>3020513</xdr:colOff>
      <xdr:row>44</xdr:row>
      <xdr:rowOff>291353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367522" y="84178588"/>
          <a:ext cx="2530226" cy="1210236"/>
        </a:xfrm>
        <a:prstGeom prst="rect">
          <a:avLst/>
        </a:prstGeom>
      </xdr:spPr>
    </xdr:pic>
    <xdr:clientData/>
  </xdr:twoCellAnchor>
  <xdr:twoCellAnchor editAs="oneCell">
    <xdr:from>
      <xdr:col>3</xdr:col>
      <xdr:colOff>257142</xdr:colOff>
      <xdr:row>47</xdr:row>
      <xdr:rowOff>963706</xdr:rowOff>
    </xdr:from>
    <xdr:to>
      <xdr:col>3</xdr:col>
      <xdr:colOff>3253658</xdr:colOff>
      <xdr:row>48</xdr:row>
      <xdr:rowOff>268941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34377" y="109593530"/>
          <a:ext cx="2996516" cy="481852"/>
        </a:xfrm>
        <a:prstGeom prst="rect">
          <a:avLst/>
        </a:prstGeom>
      </xdr:spPr>
    </xdr:pic>
    <xdr:clientData/>
  </xdr:twoCellAnchor>
  <xdr:twoCellAnchor editAs="oneCell">
    <xdr:from>
      <xdr:col>3</xdr:col>
      <xdr:colOff>694043</xdr:colOff>
      <xdr:row>50</xdr:row>
      <xdr:rowOff>81641</xdr:rowOff>
    </xdr:from>
    <xdr:to>
      <xdr:col>3</xdr:col>
      <xdr:colOff>2735727</xdr:colOff>
      <xdr:row>50</xdr:row>
      <xdr:rowOff>1218752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048329" y="72090641"/>
          <a:ext cx="2041684" cy="1137111"/>
        </a:xfrm>
        <a:prstGeom prst="rect">
          <a:avLst/>
        </a:prstGeom>
      </xdr:spPr>
    </xdr:pic>
    <xdr:clientData/>
  </xdr:twoCellAnchor>
  <xdr:twoCellAnchor editAs="oneCell">
    <xdr:from>
      <xdr:col>3</xdr:col>
      <xdr:colOff>528356</xdr:colOff>
      <xdr:row>53</xdr:row>
      <xdr:rowOff>581905</xdr:rowOff>
    </xdr:from>
    <xdr:to>
      <xdr:col>3</xdr:col>
      <xdr:colOff>2982445</xdr:colOff>
      <xdr:row>54</xdr:row>
      <xdr:rowOff>549744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882642" y="73883584"/>
          <a:ext cx="2454089" cy="1138053"/>
        </a:xfrm>
        <a:prstGeom prst="rect">
          <a:avLst/>
        </a:prstGeom>
      </xdr:spPr>
    </xdr:pic>
    <xdr:clientData/>
  </xdr:twoCellAnchor>
  <xdr:twoCellAnchor editAs="oneCell">
    <xdr:from>
      <xdr:col>3</xdr:col>
      <xdr:colOff>758468</xdr:colOff>
      <xdr:row>55</xdr:row>
      <xdr:rowOff>333776</xdr:rowOff>
    </xdr:from>
    <xdr:to>
      <xdr:col>3</xdr:col>
      <xdr:colOff>2697903</xdr:colOff>
      <xdr:row>57</xdr:row>
      <xdr:rowOff>8804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63075" y="116810919"/>
          <a:ext cx="1939435" cy="2015458"/>
        </a:xfrm>
        <a:prstGeom prst="rect">
          <a:avLst/>
        </a:prstGeom>
      </xdr:spPr>
    </xdr:pic>
    <xdr:clientData/>
  </xdr:twoCellAnchor>
  <xdr:twoCellAnchor editAs="oneCell">
    <xdr:from>
      <xdr:col>3</xdr:col>
      <xdr:colOff>1265464</xdr:colOff>
      <xdr:row>61</xdr:row>
      <xdr:rowOff>54428</xdr:rowOff>
    </xdr:from>
    <xdr:to>
      <xdr:col>3</xdr:col>
      <xdr:colOff>2348397</xdr:colOff>
      <xdr:row>61</xdr:row>
      <xdr:rowOff>1134428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496ECDAE-64B6-612A-166A-250EEF90B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607" y="82306885"/>
          <a:ext cx="1082933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1360714</xdr:colOff>
      <xdr:row>58</xdr:row>
      <xdr:rowOff>190499</xdr:rowOff>
    </xdr:from>
    <xdr:to>
      <xdr:col>3</xdr:col>
      <xdr:colOff>2218458</xdr:colOff>
      <xdr:row>58</xdr:row>
      <xdr:rowOff>1043667</xdr:rowOff>
    </xdr:to>
    <xdr:pic>
      <xdr:nvPicPr>
        <xdr:cNvPr id="11" name="Immagine 10" descr="Pilot roller V5, sur blister, noir">
          <a:extLst>
            <a:ext uri="{FF2B5EF4-FFF2-40B4-BE49-F238E27FC236}">
              <a16:creationId xmlns="" xmlns:a16="http://schemas.microsoft.com/office/drawing/2014/main" id="{1DCB29F8-0240-D183-75B1-796ED9D7B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3857" y="78948642"/>
          <a:ext cx="857744" cy="853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zoomScale="70" zoomScaleNormal="70" workbookViewId="0">
      <selection activeCell="O6" sqref="O6"/>
    </sheetView>
  </sheetViews>
  <sheetFormatPr defaultColWidth="9.140625" defaultRowHeight="15" x14ac:dyDescent="0.25"/>
  <cols>
    <col min="1" max="1" width="10.28515625" style="3" customWidth="1"/>
    <col min="2" max="2" width="18.28515625" style="3" bestFit="1" customWidth="1"/>
    <col min="3" max="3" width="27.7109375" style="13" customWidth="1"/>
    <col min="4" max="4" width="53.140625" style="3" customWidth="1"/>
    <col min="5" max="5" width="10" style="14" bestFit="1" customWidth="1"/>
    <col min="6" max="6" width="13" style="4" customWidth="1"/>
    <col min="7" max="7" width="18" style="14" customWidth="1"/>
    <col min="8" max="16384" width="9.140625" style="3"/>
  </cols>
  <sheetData>
    <row r="1" spans="1:7" ht="43.9" customHeight="1" x14ac:dyDescent="0.25">
      <c r="A1" s="7" t="s">
        <v>57</v>
      </c>
      <c r="B1" s="7" t="s">
        <v>56</v>
      </c>
      <c r="C1" s="8" t="s">
        <v>58</v>
      </c>
      <c r="D1" s="7" t="s">
        <v>59</v>
      </c>
      <c r="E1" s="9" t="s">
        <v>61</v>
      </c>
      <c r="F1" s="6" t="s">
        <v>60</v>
      </c>
      <c r="G1" s="9" t="s">
        <v>62</v>
      </c>
    </row>
    <row r="2" spans="1:7" ht="92.25" customHeight="1" x14ac:dyDescent="0.25">
      <c r="A2" s="1">
        <v>341</v>
      </c>
      <c r="B2" s="1">
        <v>4902505560484</v>
      </c>
      <c r="C2" s="10" t="s">
        <v>0</v>
      </c>
      <c r="D2" s="17"/>
      <c r="E2" s="11">
        <v>1.5166666666666668</v>
      </c>
      <c r="F2" s="5">
        <v>564</v>
      </c>
      <c r="G2" s="11">
        <f t="shared" ref="G2:G33" si="0">+F2*E2</f>
        <v>855.40000000000009</v>
      </c>
    </row>
    <row r="3" spans="1:7" ht="92.25" customHeight="1" x14ac:dyDescent="0.25">
      <c r="A3" s="1">
        <v>345</v>
      </c>
      <c r="B3" s="1">
        <v>4902505560521</v>
      </c>
      <c r="C3" s="10" t="s">
        <v>63</v>
      </c>
      <c r="D3" s="18"/>
      <c r="E3" s="11">
        <v>1.5166666666666668</v>
      </c>
      <c r="F3" s="5">
        <v>822</v>
      </c>
      <c r="G3" s="11">
        <f t="shared" si="0"/>
        <v>1246.7</v>
      </c>
    </row>
    <row r="4" spans="1:7" ht="92.25" customHeight="1" x14ac:dyDescent="0.25">
      <c r="A4" s="1">
        <v>347</v>
      </c>
      <c r="B4" s="1">
        <v>4902505560545</v>
      </c>
      <c r="C4" s="10" t="s">
        <v>1</v>
      </c>
      <c r="D4" s="18"/>
      <c r="E4" s="11">
        <v>1.5166666666666668</v>
      </c>
      <c r="F4" s="5">
        <v>204</v>
      </c>
      <c r="G4" s="11">
        <f t="shared" si="0"/>
        <v>309.40000000000003</v>
      </c>
    </row>
    <row r="5" spans="1:7" ht="92.25" customHeight="1" x14ac:dyDescent="0.25">
      <c r="A5" s="1">
        <v>348</v>
      </c>
      <c r="B5" s="1">
        <v>4902505560552</v>
      </c>
      <c r="C5" s="10" t="s">
        <v>2</v>
      </c>
      <c r="D5" s="18"/>
      <c r="E5" s="11">
        <v>1.5166666666666668</v>
      </c>
      <c r="F5" s="5">
        <v>564</v>
      </c>
      <c r="G5" s="11">
        <f t="shared" si="0"/>
        <v>855.40000000000009</v>
      </c>
    </row>
    <row r="6" spans="1:7" ht="92.25" customHeight="1" x14ac:dyDescent="0.25">
      <c r="A6" s="1">
        <v>349</v>
      </c>
      <c r="B6" s="1">
        <v>4902505560569</v>
      </c>
      <c r="C6" s="10" t="s">
        <v>3</v>
      </c>
      <c r="D6" s="18"/>
      <c r="E6" s="11">
        <v>1.5166666666666668</v>
      </c>
      <c r="F6" s="5">
        <v>452</v>
      </c>
      <c r="G6" s="11">
        <f t="shared" si="0"/>
        <v>685.53333333333342</v>
      </c>
    </row>
    <row r="7" spans="1:7" ht="92.25" customHeight="1" x14ac:dyDescent="0.25">
      <c r="A7" s="1">
        <v>351</v>
      </c>
      <c r="B7" s="1">
        <v>4902505560583</v>
      </c>
      <c r="C7" s="10" t="s">
        <v>4</v>
      </c>
      <c r="D7" s="18"/>
      <c r="E7" s="11">
        <v>1.5166666666666668</v>
      </c>
      <c r="F7" s="5">
        <v>924</v>
      </c>
      <c r="G7" s="11">
        <f t="shared" si="0"/>
        <v>1401.4</v>
      </c>
    </row>
    <row r="8" spans="1:7" ht="92.25" customHeight="1" x14ac:dyDescent="0.25">
      <c r="A8" s="1">
        <v>352</v>
      </c>
      <c r="B8" s="1">
        <v>4902505560590</v>
      </c>
      <c r="C8" s="10" t="s">
        <v>5</v>
      </c>
      <c r="D8" s="19"/>
      <c r="E8" s="11">
        <v>1.5166666666666668</v>
      </c>
      <c r="F8" s="5">
        <v>2196</v>
      </c>
      <c r="G8" s="11">
        <f t="shared" si="0"/>
        <v>3330.6000000000004</v>
      </c>
    </row>
    <row r="9" spans="1:7" ht="92.25" customHeight="1" x14ac:dyDescent="0.25">
      <c r="A9" s="1">
        <v>1379</v>
      </c>
      <c r="B9" s="1">
        <v>4902505586415</v>
      </c>
      <c r="C9" s="10" t="s">
        <v>6</v>
      </c>
      <c r="D9" s="17"/>
      <c r="E9" s="11">
        <v>2.9833333333333334</v>
      </c>
      <c r="F9" s="5">
        <v>1812</v>
      </c>
      <c r="G9" s="11">
        <f t="shared" si="0"/>
        <v>5405.8</v>
      </c>
    </row>
    <row r="10" spans="1:7" ht="92.25" customHeight="1" x14ac:dyDescent="0.25">
      <c r="A10" s="1">
        <v>1380</v>
      </c>
      <c r="B10" s="1">
        <v>4902505586422</v>
      </c>
      <c r="C10" s="10" t="s">
        <v>7</v>
      </c>
      <c r="D10" s="18"/>
      <c r="E10" s="11">
        <v>2.9833333333333334</v>
      </c>
      <c r="F10" s="5">
        <v>1812</v>
      </c>
      <c r="G10" s="11">
        <f t="shared" si="0"/>
        <v>5405.8</v>
      </c>
    </row>
    <row r="11" spans="1:7" ht="92.25" customHeight="1" x14ac:dyDescent="0.25">
      <c r="A11" s="1">
        <v>1381</v>
      </c>
      <c r="B11" s="1">
        <v>4902505586439</v>
      </c>
      <c r="C11" s="10" t="s">
        <v>8</v>
      </c>
      <c r="D11" s="18"/>
      <c r="E11" s="11">
        <v>2.9833333333333334</v>
      </c>
      <c r="F11" s="5">
        <v>1812</v>
      </c>
      <c r="G11" s="11">
        <f t="shared" si="0"/>
        <v>5405.8</v>
      </c>
    </row>
    <row r="12" spans="1:7" ht="92.25" customHeight="1" x14ac:dyDescent="0.25">
      <c r="A12" s="1">
        <v>1382</v>
      </c>
      <c r="B12" s="1">
        <v>4902505586446</v>
      </c>
      <c r="C12" s="10" t="s">
        <v>9</v>
      </c>
      <c r="D12" s="18"/>
      <c r="E12" s="11">
        <v>2.9833333333333334</v>
      </c>
      <c r="F12" s="5">
        <v>1812</v>
      </c>
      <c r="G12" s="11">
        <f t="shared" si="0"/>
        <v>5405.8</v>
      </c>
    </row>
    <row r="13" spans="1:7" ht="92.25" customHeight="1" x14ac:dyDescent="0.25">
      <c r="A13" s="1">
        <v>1383</v>
      </c>
      <c r="B13" s="1">
        <v>4902505586453</v>
      </c>
      <c r="C13" s="10" t="s">
        <v>10</v>
      </c>
      <c r="D13" s="18"/>
      <c r="E13" s="11">
        <v>2.9833333333333334</v>
      </c>
      <c r="F13" s="5">
        <v>1812</v>
      </c>
      <c r="G13" s="11">
        <f t="shared" si="0"/>
        <v>5405.8</v>
      </c>
    </row>
    <row r="14" spans="1:7" ht="92.25" customHeight="1" x14ac:dyDescent="0.25">
      <c r="A14" s="1">
        <v>1570</v>
      </c>
      <c r="B14" s="1"/>
      <c r="C14" s="10" t="s">
        <v>11</v>
      </c>
      <c r="D14" s="18"/>
      <c r="E14" s="11">
        <v>2.4666666666666668</v>
      </c>
      <c r="F14" s="5">
        <v>369</v>
      </c>
      <c r="G14" s="11">
        <f t="shared" si="0"/>
        <v>910.2</v>
      </c>
    </row>
    <row r="15" spans="1:7" ht="92.25" customHeight="1" x14ac:dyDescent="0.25">
      <c r="A15" s="1">
        <v>1571</v>
      </c>
      <c r="B15" s="1">
        <v>4902505134494</v>
      </c>
      <c r="C15" s="10" t="s">
        <v>12</v>
      </c>
      <c r="D15" s="18"/>
      <c r="E15" s="11">
        <v>2.4666666666666668</v>
      </c>
      <c r="F15" s="5">
        <v>112</v>
      </c>
      <c r="G15" s="11">
        <f t="shared" si="0"/>
        <v>276.26666666666665</v>
      </c>
    </row>
    <row r="16" spans="1:7" ht="92.25" customHeight="1" x14ac:dyDescent="0.25">
      <c r="A16" s="1">
        <v>1572</v>
      </c>
      <c r="B16" s="1"/>
      <c r="C16" s="10" t="s">
        <v>13</v>
      </c>
      <c r="D16" s="19"/>
      <c r="E16" s="11">
        <v>2.4666666666666668</v>
      </c>
      <c r="F16" s="5">
        <v>147</v>
      </c>
      <c r="G16" s="11">
        <f t="shared" si="0"/>
        <v>362.6</v>
      </c>
    </row>
    <row r="17" spans="1:7" ht="92.25" customHeight="1" x14ac:dyDescent="0.25">
      <c r="A17" s="1">
        <v>1716</v>
      </c>
      <c r="B17" s="1">
        <v>4902505580871</v>
      </c>
      <c r="C17" s="10" t="s">
        <v>14</v>
      </c>
      <c r="D17" s="17"/>
      <c r="E17" s="11">
        <v>4.4333333333333336</v>
      </c>
      <c r="F17" s="5">
        <v>936</v>
      </c>
      <c r="G17" s="11">
        <f t="shared" si="0"/>
        <v>4149.6000000000004</v>
      </c>
    </row>
    <row r="18" spans="1:7" ht="92.25" customHeight="1" x14ac:dyDescent="0.25">
      <c r="A18" s="1">
        <v>1717</v>
      </c>
      <c r="B18" s="1">
        <v>4902505580888</v>
      </c>
      <c r="C18" s="10" t="s">
        <v>15</v>
      </c>
      <c r="D18" s="18"/>
      <c r="E18" s="11">
        <v>4.4333333333333336</v>
      </c>
      <c r="F18" s="5">
        <v>936</v>
      </c>
      <c r="G18" s="11">
        <f t="shared" si="0"/>
        <v>4149.6000000000004</v>
      </c>
    </row>
    <row r="19" spans="1:7" ht="92.25" customHeight="1" x14ac:dyDescent="0.25">
      <c r="A19" s="1">
        <v>1718</v>
      </c>
      <c r="B19" s="1">
        <v>4902505580895</v>
      </c>
      <c r="C19" s="10" t="s">
        <v>16</v>
      </c>
      <c r="D19" s="18"/>
      <c r="E19" s="11">
        <v>4.4333333333333336</v>
      </c>
      <c r="F19" s="5">
        <v>924</v>
      </c>
      <c r="G19" s="11">
        <f t="shared" si="0"/>
        <v>4096.4000000000005</v>
      </c>
    </row>
    <row r="20" spans="1:7" ht="92.25" customHeight="1" x14ac:dyDescent="0.25">
      <c r="A20" s="1">
        <v>1719</v>
      </c>
      <c r="B20" s="1">
        <v>4902505580901</v>
      </c>
      <c r="C20" s="10" t="s">
        <v>17</v>
      </c>
      <c r="D20" s="18"/>
      <c r="E20" s="11">
        <v>4.4333333333333336</v>
      </c>
      <c r="F20" s="5">
        <v>924</v>
      </c>
      <c r="G20" s="11">
        <f t="shared" si="0"/>
        <v>4096.4000000000005</v>
      </c>
    </row>
    <row r="21" spans="1:7" ht="92.25" customHeight="1" x14ac:dyDescent="0.25">
      <c r="A21" s="1">
        <v>1720</v>
      </c>
      <c r="B21" s="1">
        <v>4902505580857</v>
      </c>
      <c r="C21" s="10" t="s">
        <v>18</v>
      </c>
      <c r="D21" s="18"/>
      <c r="E21" s="11">
        <v>4.4333333333333336</v>
      </c>
      <c r="F21" s="5">
        <v>1296</v>
      </c>
      <c r="G21" s="11">
        <f t="shared" si="0"/>
        <v>5745.6</v>
      </c>
    </row>
    <row r="22" spans="1:7" ht="92.25" customHeight="1" x14ac:dyDescent="0.25">
      <c r="A22" s="1">
        <v>2453</v>
      </c>
      <c r="B22" s="1">
        <v>4902505088070</v>
      </c>
      <c r="C22" s="10" t="s">
        <v>19</v>
      </c>
      <c r="D22" s="12"/>
      <c r="E22" s="11">
        <v>14.75</v>
      </c>
      <c r="F22" s="5">
        <v>103</v>
      </c>
      <c r="G22" s="11">
        <f t="shared" si="0"/>
        <v>1519.25</v>
      </c>
    </row>
    <row r="23" spans="1:7" ht="166.5" customHeight="1" x14ac:dyDescent="0.25">
      <c r="A23" s="1">
        <v>6371</v>
      </c>
      <c r="B23" s="1">
        <v>4902505482854</v>
      </c>
      <c r="C23" s="10" t="s">
        <v>20</v>
      </c>
      <c r="D23" s="12"/>
      <c r="E23" s="11">
        <v>2.95</v>
      </c>
      <c r="F23" s="5">
        <v>192</v>
      </c>
      <c r="G23" s="11">
        <f t="shared" si="0"/>
        <v>566.40000000000009</v>
      </c>
    </row>
    <row r="24" spans="1:7" ht="92.25" customHeight="1" x14ac:dyDescent="0.25">
      <c r="A24" s="1">
        <v>6842</v>
      </c>
      <c r="B24" s="1">
        <v>4902505360121</v>
      </c>
      <c r="C24" s="16" t="s">
        <v>21</v>
      </c>
      <c r="D24" s="18"/>
      <c r="E24" s="11">
        <v>3.2666666666666666</v>
      </c>
      <c r="F24" s="5">
        <v>4236</v>
      </c>
      <c r="G24" s="11">
        <f t="shared" si="0"/>
        <v>13837.6</v>
      </c>
    </row>
    <row r="25" spans="1:7" ht="92.25" customHeight="1" x14ac:dyDescent="0.25">
      <c r="A25" s="1">
        <v>6843</v>
      </c>
      <c r="B25" s="1">
        <v>4902505360138</v>
      </c>
      <c r="C25" s="10" t="s">
        <v>22</v>
      </c>
      <c r="D25" s="18"/>
      <c r="E25" s="11">
        <v>3.2666666666666666</v>
      </c>
      <c r="F25" s="5">
        <v>4236</v>
      </c>
      <c r="G25" s="11">
        <f t="shared" si="0"/>
        <v>13837.6</v>
      </c>
    </row>
    <row r="26" spans="1:7" ht="92.25" customHeight="1" x14ac:dyDescent="0.25">
      <c r="A26" s="1">
        <v>6844</v>
      </c>
      <c r="B26" s="1">
        <v>4902505360145</v>
      </c>
      <c r="C26" s="10" t="s">
        <v>23</v>
      </c>
      <c r="D26" s="18"/>
      <c r="E26" s="11">
        <v>3.2666666666666666</v>
      </c>
      <c r="F26" s="5">
        <v>4080</v>
      </c>
      <c r="G26" s="11">
        <f t="shared" si="0"/>
        <v>13328</v>
      </c>
    </row>
    <row r="27" spans="1:7" ht="92.25" customHeight="1" x14ac:dyDescent="0.25">
      <c r="A27" s="1">
        <v>6845</v>
      </c>
      <c r="B27" s="1">
        <v>4902505360152</v>
      </c>
      <c r="C27" s="10" t="s">
        <v>24</v>
      </c>
      <c r="D27" s="18"/>
      <c r="E27" s="11">
        <v>3.2666666666666666</v>
      </c>
      <c r="F27" s="5">
        <v>3384</v>
      </c>
      <c r="G27" s="11">
        <f t="shared" si="0"/>
        <v>11054.4</v>
      </c>
    </row>
    <row r="28" spans="1:7" ht="92.25" customHeight="1" x14ac:dyDescent="0.25">
      <c r="A28" s="1">
        <v>7233</v>
      </c>
      <c r="B28" s="1">
        <v>801423007233</v>
      </c>
      <c r="C28" s="10" t="s">
        <v>25</v>
      </c>
      <c r="D28" s="18"/>
      <c r="E28" s="11">
        <v>39.15</v>
      </c>
      <c r="F28" s="5">
        <v>39</v>
      </c>
      <c r="G28" s="11">
        <f t="shared" si="0"/>
        <v>1526.85</v>
      </c>
    </row>
    <row r="29" spans="1:7" ht="92.25" customHeight="1" x14ac:dyDescent="0.25">
      <c r="A29" s="1">
        <v>7240</v>
      </c>
      <c r="B29" s="1">
        <v>801423007240</v>
      </c>
      <c r="C29" s="10" t="s">
        <v>26</v>
      </c>
      <c r="D29" s="19"/>
      <c r="E29" s="11">
        <v>19.566666666666666</v>
      </c>
      <c r="F29" s="5">
        <v>27</v>
      </c>
      <c r="G29" s="11">
        <f t="shared" si="0"/>
        <v>528.29999999999995</v>
      </c>
    </row>
    <row r="30" spans="1:7" ht="92.25" customHeight="1" x14ac:dyDescent="0.25">
      <c r="A30" s="1">
        <v>8460</v>
      </c>
      <c r="B30" s="1">
        <v>4902505086519</v>
      </c>
      <c r="C30" s="10" t="s">
        <v>27</v>
      </c>
      <c r="D30" s="17"/>
      <c r="E30" s="11">
        <v>2.8333333333333335</v>
      </c>
      <c r="F30" s="5">
        <v>444</v>
      </c>
      <c r="G30" s="11">
        <f t="shared" si="0"/>
        <v>1258</v>
      </c>
    </row>
    <row r="31" spans="1:7" ht="92.25" customHeight="1" x14ac:dyDescent="0.25">
      <c r="A31" s="1">
        <v>8461</v>
      </c>
      <c r="B31" s="1">
        <v>4902505086526</v>
      </c>
      <c r="C31" s="10" t="s">
        <v>28</v>
      </c>
      <c r="D31" s="18"/>
      <c r="E31" s="11">
        <v>2.8333333333333335</v>
      </c>
      <c r="F31" s="5">
        <v>80</v>
      </c>
      <c r="G31" s="11">
        <f t="shared" si="0"/>
        <v>226.66666666666669</v>
      </c>
    </row>
    <row r="32" spans="1:7" ht="92.25" customHeight="1" x14ac:dyDescent="0.25">
      <c r="A32" s="1">
        <v>8462</v>
      </c>
      <c r="B32" s="1">
        <v>4902505086533</v>
      </c>
      <c r="C32" s="10" t="s">
        <v>29</v>
      </c>
      <c r="D32" s="19"/>
      <c r="E32" s="11">
        <v>2.8333333333333335</v>
      </c>
      <c r="F32" s="5">
        <v>144</v>
      </c>
      <c r="G32" s="11">
        <f t="shared" si="0"/>
        <v>408</v>
      </c>
    </row>
    <row r="33" spans="1:7" ht="92.25" customHeight="1" x14ac:dyDescent="0.25">
      <c r="A33" s="1">
        <v>11295</v>
      </c>
      <c r="B33" s="1">
        <v>4902505479229</v>
      </c>
      <c r="C33" s="10" t="s">
        <v>30</v>
      </c>
      <c r="D33" s="17"/>
      <c r="E33" s="11">
        <v>2.4666666666666668</v>
      </c>
      <c r="F33" s="5">
        <v>200</v>
      </c>
      <c r="G33" s="11">
        <f t="shared" si="0"/>
        <v>493.33333333333337</v>
      </c>
    </row>
    <row r="34" spans="1:7" ht="92.25" customHeight="1" x14ac:dyDescent="0.25">
      <c r="A34" s="1">
        <v>11296</v>
      </c>
      <c r="B34" s="1">
        <v>4902505479243</v>
      </c>
      <c r="C34" s="10" t="s">
        <v>31</v>
      </c>
      <c r="D34" s="18"/>
      <c r="E34" s="11">
        <v>2.4666666666666668</v>
      </c>
      <c r="F34" s="5">
        <v>180</v>
      </c>
      <c r="G34" s="11">
        <f t="shared" ref="G34:G63" si="1">+F34*E34</f>
        <v>444</v>
      </c>
    </row>
    <row r="35" spans="1:7" ht="92.25" customHeight="1" x14ac:dyDescent="0.25">
      <c r="A35" s="1">
        <v>11297</v>
      </c>
      <c r="B35" s="1">
        <v>4902505479267</v>
      </c>
      <c r="C35" s="10" t="s">
        <v>32</v>
      </c>
      <c r="D35" s="18"/>
      <c r="E35" s="11">
        <v>2.4666666666666668</v>
      </c>
      <c r="F35" s="5">
        <v>700</v>
      </c>
      <c r="G35" s="11">
        <f t="shared" si="1"/>
        <v>1726.6666666666667</v>
      </c>
    </row>
    <row r="36" spans="1:7" ht="92.25" customHeight="1" x14ac:dyDescent="0.25">
      <c r="A36" s="1">
        <v>11298</v>
      </c>
      <c r="B36" s="1">
        <v>4902505479281</v>
      </c>
      <c r="C36" s="10" t="s">
        <v>33</v>
      </c>
      <c r="D36" s="18"/>
      <c r="E36" s="11">
        <v>2.4666666666666668</v>
      </c>
      <c r="F36" s="5">
        <v>800</v>
      </c>
      <c r="G36" s="11">
        <f t="shared" si="1"/>
        <v>1973.3333333333335</v>
      </c>
    </row>
    <row r="37" spans="1:7" ht="92.25" customHeight="1" x14ac:dyDescent="0.25">
      <c r="A37" s="1">
        <v>11299</v>
      </c>
      <c r="B37" s="1">
        <v>4902505479274</v>
      </c>
      <c r="C37" s="10" t="s">
        <v>34</v>
      </c>
      <c r="D37" s="18"/>
      <c r="E37" s="11">
        <v>2.4666666666666668</v>
      </c>
      <c r="F37" s="5">
        <v>700</v>
      </c>
      <c r="G37" s="11">
        <f t="shared" si="1"/>
        <v>1726.6666666666667</v>
      </c>
    </row>
    <row r="38" spans="1:7" ht="92.25" customHeight="1" x14ac:dyDescent="0.25">
      <c r="A38" s="1">
        <v>11300</v>
      </c>
      <c r="B38" s="1">
        <v>4902505479250</v>
      </c>
      <c r="C38" s="10" t="s">
        <v>35</v>
      </c>
      <c r="D38" s="19"/>
      <c r="E38" s="11">
        <v>2.4666666666666668</v>
      </c>
      <c r="F38" s="5">
        <v>500</v>
      </c>
      <c r="G38" s="11">
        <f t="shared" si="1"/>
        <v>1233.3333333333335</v>
      </c>
    </row>
    <row r="39" spans="1:7" ht="92.25" customHeight="1" x14ac:dyDescent="0.25">
      <c r="A39" s="1">
        <v>40002</v>
      </c>
      <c r="B39" s="1">
        <v>4902505324819</v>
      </c>
      <c r="C39" s="10" t="s">
        <v>36</v>
      </c>
      <c r="D39" s="12"/>
      <c r="E39" s="11">
        <v>3.666666666666667</v>
      </c>
      <c r="F39" s="5">
        <v>7515</v>
      </c>
      <c r="G39" s="11">
        <f t="shared" si="1"/>
        <v>27555.000000000004</v>
      </c>
    </row>
    <row r="40" spans="1:7" ht="92.25" customHeight="1" x14ac:dyDescent="0.25">
      <c r="A40" s="1">
        <v>40100</v>
      </c>
      <c r="B40" s="1">
        <v>4902505345173</v>
      </c>
      <c r="C40" s="10" t="s">
        <v>37</v>
      </c>
      <c r="D40" s="17"/>
      <c r="E40" s="11">
        <v>3.4000000000000004</v>
      </c>
      <c r="F40" s="5">
        <v>40</v>
      </c>
      <c r="G40" s="11">
        <f t="shared" si="1"/>
        <v>136</v>
      </c>
    </row>
    <row r="41" spans="1:7" ht="92.25" customHeight="1" x14ac:dyDescent="0.25">
      <c r="A41" s="1">
        <v>40101</v>
      </c>
      <c r="B41" s="1">
        <v>4902505345197</v>
      </c>
      <c r="C41" s="10" t="s">
        <v>38</v>
      </c>
      <c r="D41" s="18"/>
      <c r="E41" s="11">
        <v>3.4000000000000004</v>
      </c>
      <c r="F41" s="5">
        <v>820</v>
      </c>
      <c r="G41" s="11">
        <f t="shared" si="1"/>
        <v>2788.0000000000005</v>
      </c>
    </row>
    <row r="42" spans="1:7" ht="92.25" customHeight="1" x14ac:dyDescent="0.25">
      <c r="A42" s="1">
        <v>40112</v>
      </c>
      <c r="B42" s="1">
        <v>4902505345241</v>
      </c>
      <c r="C42" s="10" t="s">
        <v>39</v>
      </c>
      <c r="D42" s="19"/>
      <c r="E42" s="11">
        <v>3.3166666666666669</v>
      </c>
      <c r="F42" s="5">
        <v>37</v>
      </c>
      <c r="G42" s="11">
        <f t="shared" si="1"/>
        <v>122.71666666666667</v>
      </c>
    </row>
    <row r="43" spans="1:7" ht="92.25" customHeight="1" x14ac:dyDescent="0.25">
      <c r="A43" s="1">
        <v>40133</v>
      </c>
      <c r="B43" s="1">
        <v>4902505357015</v>
      </c>
      <c r="C43" s="10" t="s">
        <v>40</v>
      </c>
      <c r="D43" s="17"/>
      <c r="E43" s="11">
        <v>1.9666666666666666</v>
      </c>
      <c r="F43" s="5">
        <v>2380</v>
      </c>
      <c r="G43" s="11">
        <f t="shared" si="1"/>
        <v>4680.6666666666661</v>
      </c>
    </row>
    <row r="44" spans="1:7" ht="92.25" customHeight="1" x14ac:dyDescent="0.25">
      <c r="A44" s="1">
        <v>40135</v>
      </c>
      <c r="B44" s="1">
        <v>4902505357145</v>
      </c>
      <c r="C44" s="10" t="s">
        <v>41</v>
      </c>
      <c r="D44" s="18"/>
      <c r="E44" s="11">
        <v>1.9666666666666666</v>
      </c>
      <c r="F44" s="5">
        <v>1990</v>
      </c>
      <c r="G44" s="11">
        <f t="shared" si="1"/>
        <v>3913.6666666666665</v>
      </c>
    </row>
    <row r="45" spans="1:7" ht="92.25" customHeight="1" x14ac:dyDescent="0.25">
      <c r="A45" s="1">
        <v>40137</v>
      </c>
      <c r="B45" s="1">
        <v>4902505357152</v>
      </c>
      <c r="C45" s="10" t="s">
        <v>42</v>
      </c>
      <c r="D45" s="18"/>
      <c r="E45" s="11">
        <v>1.9666666666666666</v>
      </c>
      <c r="F45" s="5">
        <v>247</v>
      </c>
      <c r="G45" s="11">
        <f t="shared" si="1"/>
        <v>485.76666666666665</v>
      </c>
    </row>
    <row r="46" spans="1:7" ht="92.25" customHeight="1" x14ac:dyDescent="0.25">
      <c r="A46" s="1">
        <v>3800271</v>
      </c>
      <c r="B46" s="1">
        <v>3131910543251</v>
      </c>
      <c r="C46" s="10" t="s">
        <v>43</v>
      </c>
      <c r="D46" s="12"/>
      <c r="E46" s="11">
        <v>7.2833333333333341</v>
      </c>
      <c r="F46" s="5">
        <v>10</v>
      </c>
      <c r="G46" s="11">
        <f t="shared" si="1"/>
        <v>72.833333333333343</v>
      </c>
    </row>
    <row r="47" spans="1:7" ht="92.25" customHeight="1" x14ac:dyDescent="0.25">
      <c r="A47" s="1">
        <v>3800272</v>
      </c>
      <c r="B47" s="1">
        <v>3131910502128</v>
      </c>
      <c r="C47" s="10" t="s">
        <v>44</v>
      </c>
      <c r="D47" s="12"/>
      <c r="E47" s="11">
        <v>5.9</v>
      </c>
      <c r="F47" s="5">
        <v>20</v>
      </c>
      <c r="G47" s="11">
        <f t="shared" si="1"/>
        <v>118</v>
      </c>
    </row>
    <row r="48" spans="1:7" ht="92.25" customHeight="1" x14ac:dyDescent="0.25">
      <c r="A48" s="1">
        <v>3800278</v>
      </c>
      <c r="B48" s="1">
        <v>8014233800278</v>
      </c>
      <c r="C48" s="10" t="s">
        <v>45</v>
      </c>
      <c r="D48" s="17"/>
      <c r="E48" s="11">
        <v>3.1166666666666671</v>
      </c>
      <c r="F48" s="5">
        <v>665</v>
      </c>
      <c r="G48" s="11">
        <f t="shared" si="1"/>
        <v>2072.5833333333335</v>
      </c>
    </row>
    <row r="49" spans="1:7" ht="92.25" customHeight="1" x14ac:dyDescent="0.25">
      <c r="A49" s="1">
        <v>3800285</v>
      </c>
      <c r="B49" s="1">
        <v>8014233800285</v>
      </c>
      <c r="C49" s="10" t="s">
        <v>46</v>
      </c>
      <c r="D49" s="19"/>
      <c r="E49" s="11">
        <v>3.1166666666666671</v>
      </c>
      <c r="F49" s="5">
        <v>291</v>
      </c>
      <c r="G49" s="11">
        <f t="shared" si="1"/>
        <v>906.95000000000016</v>
      </c>
    </row>
    <row r="50" spans="1:7" ht="92.25" customHeight="1" x14ac:dyDescent="0.25">
      <c r="A50" s="1">
        <v>3800114</v>
      </c>
      <c r="B50" s="1">
        <v>3131910228332</v>
      </c>
      <c r="C50" s="10" t="s">
        <v>47</v>
      </c>
      <c r="D50" s="12"/>
      <c r="E50" s="11">
        <v>1.9666666666666666</v>
      </c>
      <c r="F50" s="5">
        <v>210</v>
      </c>
      <c r="G50" s="11">
        <f t="shared" si="1"/>
        <v>413</v>
      </c>
    </row>
    <row r="51" spans="1:7" ht="102" customHeight="1" x14ac:dyDescent="0.25">
      <c r="A51" s="1">
        <v>3800159</v>
      </c>
      <c r="B51" s="1">
        <v>3131910228295</v>
      </c>
      <c r="C51" s="10" t="s">
        <v>48</v>
      </c>
      <c r="D51" s="2"/>
      <c r="E51" s="11">
        <v>3.2333333333333334</v>
      </c>
      <c r="F51" s="5">
        <v>44</v>
      </c>
      <c r="G51" s="11">
        <f t="shared" si="1"/>
        <v>142.26666666666668</v>
      </c>
    </row>
    <row r="52" spans="1:7" ht="92.25" customHeight="1" x14ac:dyDescent="0.25">
      <c r="A52" s="1">
        <v>11913</v>
      </c>
      <c r="B52" s="1">
        <v>4902505374210</v>
      </c>
      <c r="C52" s="10" t="s">
        <v>49</v>
      </c>
      <c r="D52" s="12"/>
      <c r="E52" s="11">
        <v>1.3833333333333333</v>
      </c>
      <c r="F52" s="5">
        <v>96</v>
      </c>
      <c r="G52" s="11">
        <f t="shared" si="1"/>
        <v>132.80000000000001</v>
      </c>
    </row>
    <row r="53" spans="1:7" ht="92.25" customHeight="1" x14ac:dyDescent="0.25">
      <c r="A53" s="1">
        <v>12106</v>
      </c>
      <c r="B53" s="1">
        <v>4902505158711</v>
      </c>
      <c r="C53" s="10" t="s">
        <v>50</v>
      </c>
      <c r="D53" s="12"/>
      <c r="E53" s="11">
        <v>0.98333333333333328</v>
      </c>
      <c r="F53" s="5">
        <v>38</v>
      </c>
      <c r="G53" s="11">
        <f t="shared" si="1"/>
        <v>37.366666666666667</v>
      </c>
    </row>
    <row r="54" spans="1:7" ht="92.25" customHeight="1" x14ac:dyDescent="0.25">
      <c r="A54" s="1">
        <v>6456</v>
      </c>
      <c r="B54" s="1">
        <v>4902505461576</v>
      </c>
      <c r="C54" s="10" t="s">
        <v>51</v>
      </c>
      <c r="D54" s="17"/>
      <c r="E54" s="11">
        <v>17.616666666666667</v>
      </c>
      <c r="F54" s="5">
        <v>20</v>
      </c>
      <c r="G54" s="11">
        <f t="shared" si="1"/>
        <v>352.33333333333337</v>
      </c>
    </row>
    <row r="55" spans="1:7" ht="92.25" customHeight="1" x14ac:dyDescent="0.25">
      <c r="A55" s="1">
        <v>6457</v>
      </c>
      <c r="B55" s="1">
        <v>4902505461606</v>
      </c>
      <c r="C55" s="10" t="s">
        <v>52</v>
      </c>
      <c r="D55" s="18"/>
      <c r="E55" s="11">
        <v>17.616666666666667</v>
      </c>
      <c r="F55" s="5">
        <v>26</v>
      </c>
      <c r="G55" s="11">
        <f t="shared" si="1"/>
        <v>458.03333333333336</v>
      </c>
    </row>
    <row r="56" spans="1:7" ht="92.25" customHeight="1" x14ac:dyDescent="0.25">
      <c r="A56" s="1">
        <v>6472</v>
      </c>
      <c r="B56" s="1">
        <v>4902505505270</v>
      </c>
      <c r="C56" s="10" t="s">
        <v>53</v>
      </c>
      <c r="D56" s="20"/>
      <c r="E56" s="11">
        <v>17.616666666666667</v>
      </c>
      <c r="F56" s="5">
        <v>15</v>
      </c>
      <c r="G56" s="11">
        <f t="shared" si="1"/>
        <v>264.25</v>
      </c>
    </row>
    <row r="57" spans="1:7" ht="92.25" customHeight="1" x14ac:dyDescent="0.25">
      <c r="A57" s="1">
        <v>6473</v>
      </c>
      <c r="B57" s="1">
        <v>4902505505287</v>
      </c>
      <c r="C57" s="10" t="s">
        <v>54</v>
      </c>
      <c r="D57" s="20"/>
      <c r="E57" s="11">
        <v>17.616666666666667</v>
      </c>
      <c r="F57" s="5">
        <v>7</v>
      </c>
      <c r="G57" s="11">
        <f t="shared" si="1"/>
        <v>123.31666666666666</v>
      </c>
    </row>
    <row r="58" spans="1:7" ht="92.25" customHeight="1" x14ac:dyDescent="0.25">
      <c r="A58" s="1">
        <v>6474</v>
      </c>
      <c r="B58" s="1">
        <v>4902505505294</v>
      </c>
      <c r="C58" s="10" t="s">
        <v>55</v>
      </c>
      <c r="D58" s="20"/>
      <c r="E58" s="11">
        <v>17.616666666666667</v>
      </c>
      <c r="F58" s="5">
        <v>31</v>
      </c>
      <c r="G58" s="11">
        <f t="shared" si="1"/>
        <v>546.11666666666667</v>
      </c>
    </row>
    <row r="59" spans="1:7" ht="92.25" customHeight="1" x14ac:dyDescent="0.25">
      <c r="A59" s="1">
        <v>3800220</v>
      </c>
      <c r="B59" s="1">
        <v>3131910520399</v>
      </c>
      <c r="C59" s="10" t="s">
        <v>63</v>
      </c>
      <c r="D59" s="15"/>
      <c r="E59" s="11">
        <v>4.09</v>
      </c>
      <c r="F59" s="5">
        <v>205</v>
      </c>
      <c r="G59" s="11">
        <f t="shared" si="1"/>
        <v>838.44999999999993</v>
      </c>
    </row>
    <row r="60" spans="1:7" ht="92.25" customHeight="1" x14ac:dyDescent="0.25">
      <c r="A60" s="1" t="s">
        <v>64</v>
      </c>
      <c r="B60" s="1"/>
      <c r="C60" s="10" t="s">
        <v>65</v>
      </c>
      <c r="D60"/>
      <c r="E60" s="11">
        <v>0.85</v>
      </c>
      <c r="F60" s="5">
        <v>484</v>
      </c>
      <c r="G60" s="11">
        <f t="shared" si="1"/>
        <v>411.4</v>
      </c>
    </row>
    <row r="61" spans="1:7" ht="92.25" customHeight="1" x14ac:dyDescent="0.25">
      <c r="A61" s="1" t="s">
        <v>66</v>
      </c>
      <c r="B61" s="1"/>
      <c r="C61" s="10" t="s">
        <v>67</v>
      </c>
      <c r="D61" s="15"/>
      <c r="E61" s="11">
        <v>0.85</v>
      </c>
      <c r="F61" s="5">
        <v>432</v>
      </c>
      <c r="G61" s="11">
        <f t="shared" si="1"/>
        <v>367.2</v>
      </c>
    </row>
    <row r="62" spans="1:7" ht="92.25" customHeight="1" x14ac:dyDescent="0.25">
      <c r="A62" s="1" t="s">
        <v>68</v>
      </c>
      <c r="B62" s="1">
        <v>4902505524271</v>
      </c>
      <c r="C62" s="10" t="s">
        <v>69</v>
      </c>
      <c r="D62" s="15"/>
      <c r="E62" s="11">
        <v>0.85</v>
      </c>
      <c r="F62" s="5">
        <v>288</v>
      </c>
      <c r="G62" s="11">
        <f t="shared" si="1"/>
        <v>244.79999999999998</v>
      </c>
    </row>
    <row r="63" spans="1:7" ht="92.25" customHeight="1" x14ac:dyDescent="0.25">
      <c r="A63" s="1" t="s">
        <v>70</v>
      </c>
      <c r="B63" s="1"/>
      <c r="C63" s="10" t="s">
        <v>71</v>
      </c>
      <c r="D63" s="15"/>
      <c r="E63" s="11">
        <v>0.85</v>
      </c>
      <c r="F63" s="5">
        <v>144</v>
      </c>
      <c r="G63" s="11">
        <f t="shared" si="1"/>
        <v>122.39999999999999</v>
      </c>
    </row>
    <row r="64" spans="1:7" x14ac:dyDescent="0.25">
      <c r="F64" s="4">
        <f>SUM(F2:F63)</f>
        <v>56530</v>
      </c>
      <c r="G64" s="14">
        <f>SUM(G2:G63)</f>
        <v>172494.41666666672</v>
      </c>
    </row>
  </sheetData>
  <autoFilter ref="A1:G64"/>
  <mergeCells count="11">
    <mergeCell ref="D2:D8"/>
    <mergeCell ref="D9:D16"/>
    <mergeCell ref="D17:D21"/>
    <mergeCell ref="D54:D55"/>
    <mergeCell ref="D56:D58"/>
    <mergeCell ref="D24:D29"/>
    <mergeCell ref="D30:D32"/>
    <mergeCell ref="D33:D38"/>
    <mergeCell ref="D40:D42"/>
    <mergeCell ref="D43:D45"/>
    <mergeCell ref="D48:D49"/>
  </mergeCells>
  <conditionalFormatting sqref="F1:F6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2024-06-04T08:27:55Z</cp:lastPrinted>
  <dcterms:created xsi:type="dcterms:W3CDTF">2021-09-02T07:22:31Z</dcterms:created>
  <dcterms:modified xsi:type="dcterms:W3CDTF">2024-07-22T08:55:55Z</dcterms:modified>
</cp:coreProperties>
</file>